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360" activeTab="0"/>
  </bookViews>
  <sheets>
    <sheet name="CONTAINER SUMMARY" sheetId="1" r:id="rId1"/>
  </sheets>
  <definedNames>
    <definedName name="_xlnm.Print_Area" localSheetId="0">'CONTAINER SUMMARY'!$B$1:$R$47</definedName>
  </definedNames>
  <calcPr fullCalcOnLoad="1"/>
</workbook>
</file>

<file path=xl/sharedStrings.xml><?xml version="1.0" encoding="utf-8"?>
<sst xmlns="http://schemas.openxmlformats.org/spreadsheetml/2006/main" count="37" uniqueCount="35">
  <si>
    <t>AUTORIDAD DEL CANAL DE PANAMA</t>
  </si>
  <si>
    <t>VESSEL'S NAME</t>
  </si>
  <si>
    <t>SIN</t>
  </si>
  <si>
    <t>ARRIVAL PORT</t>
  </si>
  <si>
    <t>Balboa</t>
  </si>
  <si>
    <t>Cristobal</t>
  </si>
  <si>
    <t>TOTAL</t>
  </si>
  <si>
    <t>20x8x8.5</t>
  </si>
  <si>
    <t>20x8x9.5</t>
  </si>
  <si>
    <t>40x8x8.5</t>
  </si>
  <si>
    <t>40x8x9.5</t>
  </si>
  <si>
    <t>45x8x9.5</t>
  </si>
  <si>
    <t>48X8X9.5</t>
  </si>
  <si>
    <t>FULL CONTAINER SUMMARY</t>
  </si>
  <si>
    <t>ABOVE</t>
  </si>
  <si>
    <t>BELOW</t>
  </si>
  <si>
    <t>Collected By</t>
  </si>
  <si>
    <t>Master's Signature</t>
  </si>
  <si>
    <t>FOR PANAMA CANAL USE ONLY</t>
  </si>
  <si>
    <t>Transit Total TEU's</t>
  </si>
  <si>
    <t>% of difference</t>
  </si>
  <si>
    <t>Transit No.</t>
  </si>
  <si>
    <t>TTA</t>
  </si>
  <si>
    <t>Location</t>
  </si>
  <si>
    <t>Admeasurer's Supervisor</t>
  </si>
  <si>
    <t>Full Container vessels interested in the Application of the Ballast Rate, shall present to the ACP</t>
  </si>
  <si>
    <t xml:space="preserve">Boarding Officer upon arrival a Summary of the number of Container units carried by dimension </t>
  </si>
  <si>
    <t>1434 (OPTC-A)</t>
  </si>
  <si>
    <t>NUMBER OF UNITS  BY CONTAINER SIZE</t>
  </si>
  <si>
    <t>OTHER</t>
  </si>
  <si>
    <t>mm/dd/yyy</t>
  </si>
  <si>
    <t xml:space="preserve">      ARRIVAL DATE</t>
  </si>
  <si>
    <t xml:space="preserve">TTT </t>
  </si>
  <si>
    <t>TEU (Converted)</t>
  </si>
  <si>
    <t>Rev. 08-2009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</si>
</sst>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B/.&quot;\ #,##0;&quot;B/.&quot;\ \-#,##0"/>
    <numFmt numFmtId="173" formatCode="&quot;B/.&quot;\ #,##0;[Red]&quot;B/.&quot;\ \-#,##0"/>
    <numFmt numFmtId="174" formatCode="&quot;B/.&quot;\ #,##0.00;&quot;B/.&quot;\ \-#,##0.00"/>
    <numFmt numFmtId="175" formatCode="&quot;B/.&quot;\ #,##0.00;[Red]&quot;B/.&quot;\ \-#,##0.00"/>
    <numFmt numFmtId="176" formatCode="_ &quot;B/.&quot;\ * #,##0_ ;_ &quot;B/.&quot;\ * \-#,##0_ ;_ &quot;B/.&quot;\ * &quot;-&quot;_ ;_ @_ "/>
    <numFmt numFmtId="177" formatCode="_ * #,##0_ ;_ * \-#,##0_ ;_ * &quot;-&quot;_ ;_ @_ "/>
    <numFmt numFmtId="178" formatCode="_ &quot;B/.&quot;\ * #,##0.00_ ;_ &quot;B/.&quot;\ * \-#,##0.00_ ;_ &quot;B/.&quot;\ * &quot;-&quot;??_ ;_ @_ "/>
    <numFmt numFmtId="179" formatCode="_ * #,##0.00_ ;_ * \-#,##0.00_ ;_ * &quot;-&quot;??_ ;_ @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"/>
  </numFmts>
  <fonts count="27">
    <font>
      <sz val="10"/>
      <name val="Arial"/>
      <family val="0"/>
    </font>
    <font>
      <sz val="10"/>
      <name val="Arial Narrow"/>
      <family val="2"/>
    </font>
    <font>
      <sz val="8"/>
      <name val="Arial"/>
      <family val="2"/>
    </font>
    <font>
      <b/>
      <sz val="10"/>
      <name val="@Batang"/>
      <family val="1"/>
    </font>
    <font>
      <b/>
      <sz val="12"/>
      <name val="Arial"/>
      <family val="2"/>
    </font>
    <font>
      <sz val="8"/>
      <name val="@Batang"/>
      <family val="1"/>
    </font>
    <font>
      <b/>
      <sz val="9"/>
      <name val="Tahoma"/>
      <family val="2"/>
    </font>
    <font>
      <b/>
      <sz val="9"/>
      <name val="Arial"/>
      <family val="0"/>
    </font>
    <font>
      <sz val="9"/>
      <name val="Arial"/>
      <family val="0"/>
    </font>
    <font>
      <b/>
      <sz val="6.5"/>
      <color indexed="12"/>
      <name val="Tahoma"/>
      <family val="2"/>
    </font>
    <font>
      <sz val="9.5"/>
      <color indexed="12"/>
      <name val="Tahoma"/>
      <family val="2"/>
    </font>
    <font>
      <sz val="12"/>
      <name val="Times New Roman"/>
      <family val="1"/>
    </font>
    <font>
      <sz val="10"/>
      <name val="@Batang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 Narrow"/>
      <family val="2"/>
    </font>
    <font>
      <b/>
      <sz val="9"/>
      <color indexed="10"/>
      <name val="Tahoma"/>
      <family val="2"/>
    </font>
    <font>
      <b/>
      <sz val="9"/>
      <color indexed="10"/>
      <name val="Arial"/>
      <family val="0"/>
    </font>
    <font>
      <b/>
      <sz val="9"/>
      <color indexed="10"/>
      <name val="@Batang"/>
      <family val="1"/>
    </font>
    <font>
      <sz val="9"/>
      <color indexed="10"/>
      <name val="Arial"/>
      <family val="0"/>
    </font>
    <font>
      <b/>
      <sz val="8"/>
      <color indexed="12"/>
      <name val="Arial"/>
      <family val="2"/>
    </font>
    <font>
      <b/>
      <sz val="5.5"/>
      <color indexed="12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0" xfId="0" applyFont="1" applyFill="1" applyAlignment="1">
      <alignment/>
    </xf>
    <xf numFmtId="0" fontId="10" fillId="2" borderId="0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20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16" fillId="3" borderId="1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top"/>
    </xf>
    <xf numFmtId="0" fontId="11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21" fillId="2" borderId="0" xfId="0" applyFont="1" applyFill="1" applyBorder="1" applyAlignment="1">
      <alignment/>
    </xf>
    <xf numFmtId="0" fontId="22" fillId="2" borderId="0" xfId="0" applyFont="1" applyFill="1" applyBorder="1" applyAlignment="1">
      <alignment/>
    </xf>
    <xf numFmtId="0" fontId="22" fillId="2" borderId="0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24" fillId="2" borderId="0" xfId="0" applyFont="1" applyFill="1" applyBorder="1" applyAlignment="1">
      <alignment/>
    </xf>
    <xf numFmtId="0" fontId="11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18" fillId="2" borderId="5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wrapText="1"/>
    </xf>
    <xf numFmtId="0" fontId="10" fillId="3" borderId="8" xfId="0" applyFont="1" applyFill="1" applyBorder="1" applyAlignment="1">
      <alignment horizontal="center"/>
    </xf>
    <xf numFmtId="0" fontId="0" fillId="3" borderId="9" xfId="0" applyFill="1" applyBorder="1" applyAlignment="1">
      <alignment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9" fillId="3" borderId="7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9" fillId="3" borderId="12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183" fontId="9" fillId="3" borderId="15" xfId="0" applyNumberFormat="1" applyFont="1" applyFill="1" applyBorder="1" applyAlignment="1">
      <alignment horizontal="center" shrinkToFit="1"/>
    </xf>
    <xf numFmtId="183" fontId="26" fillId="3" borderId="1" xfId="0" applyNumberFormat="1" applyFont="1" applyFill="1" applyBorder="1" applyAlignment="1">
      <alignment horizontal="center" shrinkToFit="1"/>
    </xf>
    <xf numFmtId="183" fontId="26" fillId="3" borderId="4" xfId="0" applyNumberFormat="1" applyFont="1" applyFill="1" applyBorder="1" applyAlignment="1">
      <alignment horizontal="center" shrinkToFit="1"/>
    </xf>
    <xf numFmtId="183" fontId="26" fillId="3" borderId="15" xfId="0" applyNumberFormat="1" applyFont="1" applyFill="1" applyBorder="1" applyAlignment="1">
      <alignment horizontal="center" shrinkToFit="1"/>
    </xf>
    <xf numFmtId="183" fontId="26" fillId="3" borderId="16" xfId="0" applyNumberFormat="1" applyFont="1" applyFill="1" applyBorder="1" applyAlignment="1">
      <alignment horizontal="center" shrinkToFit="1"/>
    </xf>
    <xf numFmtId="183" fontId="26" fillId="3" borderId="2" xfId="0" applyNumberFormat="1" applyFont="1" applyFill="1" applyBorder="1" applyAlignment="1">
      <alignment horizontal="center" shrinkToFit="1"/>
    </xf>
    <xf numFmtId="0" fontId="11" fillId="2" borderId="17" xfId="0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horizontal="center" wrapText="1"/>
    </xf>
    <xf numFmtId="0" fontId="25" fillId="3" borderId="18" xfId="0" applyFont="1" applyFill="1" applyBorder="1" applyAlignment="1">
      <alignment horizontal="center" wrapText="1"/>
    </xf>
    <xf numFmtId="0" fontId="25" fillId="3" borderId="0" xfId="0" applyFont="1" applyFill="1" applyBorder="1" applyAlignment="1">
      <alignment horizontal="center"/>
    </xf>
    <xf numFmtId="0" fontId="25" fillId="3" borderId="19" xfId="0" applyFont="1" applyFill="1" applyBorder="1" applyAlignment="1">
      <alignment horizontal="center"/>
    </xf>
    <xf numFmtId="0" fontId="25" fillId="3" borderId="18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5" fillId="3" borderId="19" xfId="0" applyFont="1" applyFill="1" applyBorder="1" applyAlignment="1">
      <alignment horizontal="center" wrapText="1"/>
    </xf>
    <xf numFmtId="0" fontId="0" fillId="0" borderId="20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9" fillId="2" borderId="4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15" fillId="3" borderId="4" xfId="0" applyFont="1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1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2" borderId="4" xfId="0" applyFont="1" applyFill="1" applyBorder="1" applyAlignment="1">
      <alignment horizontal="center" wrapText="1"/>
    </xf>
    <xf numFmtId="0" fontId="11" fillId="2" borderId="21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3" borderId="23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9" fillId="3" borderId="23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7" fillId="3" borderId="4" xfId="0" applyFont="1" applyFill="1" applyBorder="1" applyAlignment="1">
      <alignment/>
    </xf>
    <xf numFmtId="0" fontId="0" fillId="3" borderId="21" xfId="0" applyFill="1" applyBorder="1" applyAlignment="1">
      <alignment/>
    </xf>
    <xf numFmtId="0" fontId="0" fillId="3" borderId="2" xfId="0" applyFill="1" applyBorder="1" applyAlignment="1">
      <alignment/>
    </xf>
    <xf numFmtId="0" fontId="19" fillId="2" borderId="2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18" fillId="3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2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2" borderId="11" xfId="0" applyNumberFormat="1" applyFill="1" applyBorder="1" applyAlignment="1">
      <alignment horizontal="center" vertical="center"/>
    </xf>
    <xf numFmtId="2" fontId="0" fillId="2" borderId="10" xfId="0" applyNumberForma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23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66675</xdr:colOff>
      <xdr:row>11</xdr:row>
      <xdr:rowOff>200025</xdr:rowOff>
    </xdr:from>
    <xdr:to>
      <xdr:col>17</xdr:col>
      <xdr:colOff>9525</xdr:colOff>
      <xdr:row>11</xdr:row>
      <xdr:rowOff>323850</xdr:rowOff>
    </xdr:to>
    <xdr:sp>
      <xdr:nvSpPr>
        <xdr:cNvPr id="1" name="Rectangle 4"/>
        <xdr:cNvSpPr>
          <a:spLocks/>
        </xdr:cNvSpPr>
      </xdr:nvSpPr>
      <xdr:spPr>
        <a:xfrm>
          <a:off x="5219700" y="2066925"/>
          <a:ext cx="3810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152400</xdr:colOff>
      <xdr:row>11</xdr:row>
      <xdr:rowOff>200025</xdr:rowOff>
    </xdr:from>
    <xdr:to>
      <xdr:col>17</xdr:col>
      <xdr:colOff>590550</xdr:colOff>
      <xdr:row>11</xdr:row>
      <xdr:rowOff>323850</xdr:rowOff>
    </xdr:to>
    <xdr:sp>
      <xdr:nvSpPr>
        <xdr:cNvPr id="2" name="Rectangle 5"/>
        <xdr:cNvSpPr>
          <a:spLocks/>
        </xdr:cNvSpPr>
      </xdr:nvSpPr>
      <xdr:spPr>
        <a:xfrm>
          <a:off x="5743575" y="2066925"/>
          <a:ext cx="4381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2"/>
  <sheetViews>
    <sheetView tabSelected="1" workbookViewId="0" topLeftCell="A1">
      <selection activeCell="B3" sqref="B3"/>
    </sheetView>
  </sheetViews>
  <sheetFormatPr defaultColWidth="11.421875" defaultRowHeight="12.75"/>
  <cols>
    <col min="1" max="1" width="0.13671875" style="0" customWidth="1"/>
    <col min="2" max="2" width="9.7109375" style="0" customWidth="1"/>
    <col min="3" max="3" width="7.57421875" style="0" customWidth="1"/>
    <col min="4" max="4" width="7.421875" style="0" customWidth="1"/>
    <col min="5" max="5" width="7.421875" style="14" customWidth="1"/>
    <col min="6" max="8" width="7.57421875" style="0" customWidth="1"/>
    <col min="9" max="9" width="2.8515625" style="0" customWidth="1"/>
    <col min="10" max="10" width="3.7109375" style="0" customWidth="1"/>
    <col min="11" max="12" width="2.8515625" style="0" customWidth="1"/>
    <col min="13" max="13" width="3.7109375" style="0" customWidth="1"/>
    <col min="14" max="14" width="3.421875" style="0" customWidth="1"/>
    <col min="15" max="15" width="2.8515625" style="0" customWidth="1"/>
    <col min="16" max="16" width="3.7109375" style="0" customWidth="1"/>
    <col min="17" max="17" width="2.8515625" style="0" customWidth="1"/>
    <col min="18" max="18" width="10.57421875" style="0" customWidth="1"/>
    <col min="19" max="19" width="9.140625" style="15" customWidth="1"/>
    <col min="20" max="16384" width="9.140625" style="0" customWidth="1"/>
  </cols>
  <sheetData>
    <row r="1" spans="1:29" ht="11.25" customHeight="1">
      <c r="A1" s="1" t="s">
        <v>27</v>
      </c>
      <c r="B1" s="16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2:29" ht="15">
      <c r="B2" s="17" t="s">
        <v>34</v>
      </c>
      <c r="C2" s="68" t="s">
        <v>0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4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2:29" ht="15.75">
      <c r="B3" s="4"/>
      <c r="C3" s="105" t="s">
        <v>13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4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2:29" ht="15">
      <c r="B4" s="4"/>
      <c r="C4" s="4"/>
      <c r="D4" s="4"/>
      <c r="E4" s="7"/>
      <c r="F4" s="6"/>
      <c r="G4" s="6"/>
      <c r="H4" s="6"/>
      <c r="I4" s="6"/>
      <c r="J4" s="6"/>
      <c r="K4" s="6"/>
      <c r="L4" s="6"/>
      <c r="M4" s="4"/>
      <c r="N4" s="4"/>
      <c r="O4" s="4"/>
      <c r="P4" s="4"/>
      <c r="Q4" s="4"/>
      <c r="R4" s="4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2:29" ht="13.5">
      <c r="B5" s="30" t="s">
        <v>25</v>
      </c>
      <c r="C5" s="31"/>
      <c r="D5" s="32"/>
      <c r="E5" s="33"/>
      <c r="F5" s="33"/>
      <c r="G5" s="33"/>
      <c r="H5" s="33"/>
      <c r="I5" s="33"/>
      <c r="J5" s="33"/>
      <c r="K5" s="31"/>
      <c r="L5" s="31"/>
      <c r="M5" s="31"/>
      <c r="N5" s="31"/>
      <c r="O5" s="31"/>
      <c r="P5" s="31"/>
      <c r="Q5" s="31"/>
      <c r="R5" s="34"/>
      <c r="S5" s="10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2:29" ht="12.75">
      <c r="B6" s="31" t="s">
        <v>26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4"/>
      <c r="S6" s="10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2:29" ht="12.7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9"/>
      <c r="S7" s="10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2:29" ht="12.7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106" t="s">
        <v>31</v>
      </c>
      <c r="Q8" s="107"/>
      <c r="R8" s="108"/>
      <c r="S8" s="10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2:29" ht="12.75">
      <c r="B9" s="125" t="s">
        <v>1</v>
      </c>
      <c r="C9" s="128"/>
      <c r="D9" s="129"/>
      <c r="E9" s="129"/>
      <c r="F9" s="129"/>
      <c r="G9" s="129"/>
      <c r="H9" s="129"/>
      <c r="I9" s="129"/>
      <c r="J9" s="129"/>
      <c r="K9" s="129"/>
      <c r="L9" s="129"/>
      <c r="M9" s="130"/>
      <c r="N9" s="39"/>
      <c r="O9" s="41"/>
      <c r="P9" s="75"/>
      <c r="Q9" s="76"/>
      <c r="R9" s="77"/>
      <c r="S9" s="10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2:29" ht="12.75" customHeight="1">
      <c r="B10" s="126"/>
      <c r="C10" s="131"/>
      <c r="D10" s="132"/>
      <c r="E10" s="132"/>
      <c r="F10" s="132"/>
      <c r="G10" s="132"/>
      <c r="H10" s="132"/>
      <c r="I10" s="132"/>
      <c r="J10" s="132"/>
      <c r="K10" s="132"/>
      <c r="L10" s="132"/>
      <c r="M10" s="133"/>
      <c r="N10" s="40"/>
      <c r="O10" s="40"/>
      <c r="P10" s="109" t="s">
        <v>30</v>
      </c>
      <c r="Q10" s="110"/>
      <c r="R10" s="110"/>
      <c r="S10" s="10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2:29" ht="12.75">
      <c r="B11" s="127"/>
      <c r="C11" s="134"/>
      <c r="D11" s="135"/>
      <c r="E11" s="135"/>
      <c r="F11" s="135"/>
      <c r="G11" s="135"/>
      <c r="H11" s="135"/>
      <c r="I11" s="135"/>
      <c r="J11" s="135"/>
      <c r="K11" s="135"/>
      <c r="L11" s="135"/>
      <c r="M11" s="136"/>
      <c r="N11" s="40"/>
      <c r="O11" s="40"/>
      <c r="P11" s="111" t="s">
        <v>3</v>
      </c>
      <c r="Q11" s="110"/>
      <c r="R11" s="112"/>
      <c r="S11" s="10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2:29" ht="33.75" customHeight="1">
      <c r="B12" s="18" t="s">
        <v>2</v>
      </c>
      <c r="C12" s="138"/>
      <c r="D12" s="139"/>
      <c r="E12" s="140"/>
      <c r="F12" s="141"/>
      <c r="G12" s="141"/>
      <c r="H12" s="105"/>
      <c r="I12" s="105"/>
      <c r="J12" s="105"/>
      <c r="K12" s="105"/>
      <c r="L12" s="105"/>
      <c r="M12" s="105"/>
      <c r="N12" s="37"/>
      <c r="O12" s="37"/>
      <c r="P12" s="73" t="s">
        <v>4</v>
      </c>
      <c r="Q12" s="74"/>
      <c r="R12" s="19" t="s">
        <v>5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2:29" ht="12.7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2:29" ht="12.7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2:29" ht="10.5" customHeight="1">
      <c r="B15" s="66" t="s">
        <v>28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98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2:29" ht="12.75">
      <c r="B16" s="99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1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2:26" ht="12.75" customHeight="1">
      <c r="B17" s="43"/>
      <c r="C17" s="45"/>
      <c r="D17" s="45"/>
      <c r="E17" s="45"/>
      <c r="F17" s="45"/>
      <c r="G17" s="45"/>
      <c r="H17" s="49"/>
      <c r="I17" s="52"/>
      <c r="J17" s="48"/>
      <c r="K17" s="53"/>
      <c r="L17" s="48"/>
      <c r="M17" s="48"/>
      <c r="N17" s="48"/>
      <c r="O17" s="52"/>
      <c r="P17" s="48"/>
      <c r="Q17" s="53"/>
      <c r="R17" s="102" t="s">
        <v>33</v>
      </c>
      <c r="S17" s="11"/>
      <c r="T17" s="5"/>
      <c r="U17" s="5"/>
      <c r="V17" s="5"/>
      <c r="W17" s="5"/>
      <c r="X17" s="5"/>
      <c r="Y17" s="5"/>
      <c r="Z17" s="5"/>
    </row>
    <row r="18" spans="2:26" ht="12.75" customHeight="1">
      <c r="B18" s="44"/>
      <c r="C18" s="46"/>
      <c r="D18" s="46"/>
      <c r="E18" s="46"/>
      <c r="F18" s="46"/>
      <c r="G18" s="46"/>
      <c r="H18" s="50"/>
      <c r="I18" s="69" t="s">
        <v>29</v>
      </c>
      <c r="J18" s="61"/>
      <c r="K18" s="62"/>
      <c r="L18" s="63" t="s">
        <v>29</v>
      </c>
      <c r="M18" s="63"/>
      <c r="N18" s="63"/>
      <c r="O18" s="64" t="s">
        <v>29</v>
      </c>
      <c r="P18" s="63"/>
      <c r="Q18" s="65"/>
      <c r="R18" s="103"/>
      <c r="S18" s="11"/>
      <c r="T18" s="5"/>
      <c r="U18" s="5"/>
      <c r="V18" s="5"/>
      <c r="W18" s="5"/>
      <c r="X18" s="5"/>
      <c r="Y18" s="5"/>
      <c r="Z18" s="5"/>
    </row>
    <row r="19" spans="2:26" ht="18">
      <c r="B19" s="42" t="s">
        <v>23</v>
      </c>
      <c r="C19" s="47" t="s">
        <v>7</v>
      </c>
      <c r="D19" s="47" t="s">
        <v>8</v>
      </c>
      <c r="E19" s="47" t="s">
        <v>9</v>
      </c>
      <c r="F19" s="47" t="s">
        <v>10</v>
      </c>
      <c r="G19" s="47" t="s">
        <v>11</v>
      </c>
      <c r="H19" s="51" t="s">
        <v>12</v>
      </c>
      <c r="I19" s="58"/>
      <c r="J19" s="55"/>
      <c r="K19" s="54"/>
      <c r="L19" s="59"/>
      <c r="M19" s="55"/>
      <c r="N19" s="56"/>
      <c r="O19" s="58"/>
      <c r="P19" s="55"/>
      <c r="Q19" s="57"/>
      <c r="R19" s="104"/>
      <c r="S19" s="12"/>
      <c r="T19" s="5"/>
      <c r="U19" s="5"/>
      <c r="V19" s="5"/>
      <c r="W19" s="5"/>
      <c r="X19" s="5"/>
      <c r="Y19" s="5"/>
      <c r="Z19" s="5"/>
    </row>
    <row r="20" spans="2:26" ht="33.75" customHeight="1">
      <c r="B20" s="23" t="s">
        <v>14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6">
        <v>0</v>
      </c>
      <c r="I20" s="70">
        <v>0</v>
      </c>
      <c r="J20" s="71"/>
      <c r="K20" s="72"/>
      <c r="L20" s="70">
        <v>0</v>
      </c>
      <c r="M20" s="71"/>
      <c r="N20" s="72"/>
      <c r="O20" s="70">
        <v>0</v>
      </c>
      <c r="P20" s="71"/>
      <c r="Q20" s="72"/>
      <c r="R20" s="60">
        <f>ROUNDDOWN((C20)+(D20*1.12)+(E20*2)+(F20*2.24)+(G20*2.51)+(H20*2.68)+(((I19*J19*K19)/1360)*I20)+(((L19*M19*N19)/1360)*L20)+(((O19*P19*Q19)/1360)*O20),0)</f>
        <v>0</v>
      </c>
      <c r="S20" s="20"/>
      <c r="T20" s="5"/>
      <c r="U20" s="5"/>
      <c r="V20" s="5"/>
      <c r="W20" s="5"/>
      <c r="X20" s="5"/>
      <c r="Y20" s="5"/>
      <c r="Z20" s="5"/>
    </row>
    <row r="21" spans="2:26" ht="35.25" customHeight="1">
      <c r="B21" s="23" t="s">
        <v>15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6">
        <v>0</v>
      </c>
      <c r="I21" s="70">
        <v>0</v>
      </c>
      <c r="J21" s="71"/>
      <c r="K21" s="72"/>
      <c r="L21" s="70">
        <v>0</v>
      </c>
      <c r="M21" s="71"/>
      <c r="N21" s="72"/>
      <c r="O21" s="70">
        <v>0</v>
      </c>
      <c r="P21" s="71"/>
      <c r="Q21" s="72"/>
      <c r="R21" s="60">
        <f>ROUNDDOWN((C21)+(D21*1.12)+(E21*2)+(F21*2.24)+(G21*2.51)+(H21*2.68)+(((I19*J19*K19)/1360)*I21)+(((L19*M19*N19)/1360)*L21)+(((O19*P19*Q19)/1360)*O21),0)</f>
        <v>0</v>
      </c>
      <c r="S21" s="20"/>
      <c r="T21" s="5"/>
      <c r="U21" s="5"/>
      <c r="V21" s="5"/>
      <c r="W21" s="5"/>
      <c r="X21" s="5"/>
      <c r="Y21" s="5"/>
      <c r="Z21" s="5"/>
    </row>
    <row r="22" spans="2:26" ht="35.25" customHeight="1">
      <c r="B22" s="23" t="s">
        <v>6</v>
      </c>
      <c r="C22" s="35">
        <f aca="true" t="shared" si="0" ref="C22:H22">SUM(C20:C21)</f>
        <v>0</v>
      </c>
      <c r="D22" s="35">
        <f t="shared" si="0"/>
        <v>0</v>
      </c>
      <c r="E22" s="35">
        <f t="shared" si="0"/>
        <v>0</v>
      </c>
      <c r="F22" s="35">
        <f t="shared" si="0"/>
        <v>0</v>
      </c>
      <c r="G22" s="35">
        <f t="shared" si="0"/>
        <v>0</v>
      </c>
      <c r="H22" s="36">
        <f t="shared" si="0"/>
        <v>0</v>
      </c>
      <c r="I22" s="70">
        <f>SUM(I20:K21)</f>
        <v>0</v>
      </c>
      <c r="J22" s="71"/>
      <c r="K22" s="72"/>
      <c r="L22" s="70">
        <f>SUM(L20:N21)</f>
        <v>0</v>
      </c>
      <c r="M22" s="71"/>
      <c r="N22" s="72"/>
      <c r="O22" s="70">
        <f>SUM(O20:Q21)</f>
        <v>0</v>
      </c>
      <c r="P22" s="71"/>
      <c r="Q22" s="72"/>
      <c r="R22" s="60">
        <f>SUM(R20:R21)</f>
        <v>0</v>
      </c>
      <c r="S22" s="20"/>
      <c r="T22" s="5"/>
      <c r="U22" s="5"/>
      <c r="V22" s="5"/>
      <c r="W22" s="5"/>
      <c r="X22" s="5"/>
      <c r="Y22" s="5"/>
      <c r="Z22" s="5"/>
    </row>
    <row r="23" spans="2:26" ht="18" customHeight="1">
      <c r="B23" s="21"/>
      <c r="C23" s="20"/>
      <c r="D23" s="22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5"/>
      <c r="U23" s="5"/>
      <c r="V23" s="5"/>
      <c r="W23" s="5"/>
      <c r="X23" s="5"/>
      <c r="Y23" s="5"/>
      <c r="Z23" s="5"/>
    </row>
    <row r="24" spans="2:26" ht="12.75" customHeight="1">
      <c r="B24" s="21"/>
      <c r="C24" s="20"/>
      <c r="D24" s="22"/>
      <c r="E24" s="20"/>
      <c r="F24" s="142" t="s">
        <v>32</v>
      </c>
      <c r="G24" s="142"/>
      <c r="H24" s="142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5"/>
      <c r="U24" s="5"/>
      <c r="V24" s="5"/>
      <c r="W24" s="5"/>
      <c r="X24" s="5"/>
      <c r="Y24" s="5"/>
      <c r="Z24" s="5"/>
    </row>
    <row r="25" spans="2:26" ht="35.25" customHeight="1">
      <c r="B25" s="21"/>
      <c r="C25" s="20"/>
      <c r="D25" s="22"/>
      <c r="E25" s="20"/>
      <c r="F25" s="87">
        <f>R20+R21</f>
        <v>0</v>
      </c>
      <c r="G25" s="88"/>
      <c r="H25" s="89"/>
      <c r="I25" s="24"/>
      <c r="J25" s="24"/>
      <c r="K25" s="20"/>
      <c r="L25" s="20"/>
      <c r="M25" s="20"/>
      <c r="N25" s="20"/>
      <c r="O25" s="20"/>
      <c r="P25" s="20"/>
      <c r="Q25" s="20"/>
      <c r="R25" s="20"/>
      <c r="S25" s="20"/>
      <c r="T25" s="5"/>
      <c r="U25" s="5"/>
      <c r="V25" s="5"/>
      <c r="W25" s="5"/>
      <c r="X25" s="5"/>
      <c r="Y25" s="5"/>
      <c r="Z25" s="5"/>
    </row>
    <row r="26" spans="2:26" ht="16.5" customHeight="1">
      <c r="B26" s="21"/>
      <c r="C26" s="20"/>
      <c r="D26" s="22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5"/>
      <c r="S26" s="20"/>
      <c r="T26" s="5"/>
      <c r="U26" s="5"/>
      <c r="V26" s="5"/>
      <c r="W26" s="5"/>
      <c r="X26" s="5"/>
      <c r="Y26" s="5"/>
      <c r="Z26" s="5"/>
    </row>
    <row r="27" spans="2:26" ht="35.25" customHeight="1">
      <c r="B27" s="21"/>
      <c r="C27" s="90"/>
      <c r="D27" s="91"/>
      <c r="E27" s="91"/>
      <c r="F27" s="20"/>
      <c r="G27" s="20"/>
      <c r="H27" s="20"/>
      <c r="I27" s="20"/>
      <c r="J27" s="20"/>
      <c r="K27" s="94"/>
      <c r="L27" s="95"/>
      <c r="M27" s="95"/>
      <c r="N27" s="95"/>
      <c r="O27" s="95"/>
      <c r="P27" s="95"/>
      <c r="Q27" s="96"/>
      <c r="R27" s="5"/>
      <c r="S27" s="20"/>
      <c r="T27" s="5"/>
      <c r="U27" s="5"/>
      <c r="V27" s="5"/>
      <c r="W27" s="5"/>
      <c r="X27" s="5"/>
      <c r="Y27" s="5"/>
      <c r="Z27" s="5"/>
    </row>
    <row r="28" spans="2:26" ht="3" customHeight="1">
      <c r="B28" s="21"/>
      <c r="C28" s="20"/>
      <c r="D28" s="22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5"/>
      <c r="S28" s="20"/>
      <c r="T28" s="5"/>
      <c r="U28" s="5"/>
      <c r="V28" s="5"/>
      <c r="W28" s="5"/>
      <c r="X28" s="5"/>
      <c r="Y28" s="5"/>
      <c r="Z28" s="5"/>
    </row>
    <row r="29" spans="2:26" ht="15" customHeight="1">
      <c r="B29" s="21"/>
      <c r="C29" s="92" t="s">
        <v>16</v>
      </c>
      <c r="D29" s="93"/>
      <c r="E29" s="93"/>
      <c r="F29" s="20"/>
      <c r="G29" s="20"/>
      <c r="H29" s="24"/>
      <c r="I29" s="24"/>
      <c r="J29" s="24"/>
      <c r="K29" s="92" t="s">
        <v>17</v>
      </c>
      <c r="L29" s="92"/>
      <c r="M29" s="97"/>
      <c r="N29" s="97"/>
      <c r="O29" s="97"/>
      <c r="P29" s="97"/>
      <c r="Q29" s="97"/>
      <c r="R29" s="5"/>
      <c r="S29" s="20"/>
      <c r="T29" s="5"/>
      <c r="U29" s="5"/>
      <c r="V29" s="5"/>
      <c r="W29" s="5"/>
      <c r="X29" s="5"/>
      <c r="Y29" s="5"/>
      <c r="Z29" s="5"/>
    </row>
    <row r="30" spans="2:26" ht="16.5" customHeight="1">
      <c r="B30" s="21"/>
      <c r="C30" s="24"/>
      <c r="D30" s="25"/>
      <c r="E30" s="25"/>
      <c r="F30" s="20"/>
      <c r="G30" s="20"/>
      <c r="H30" s="24"/>
      <c r="I30" s="24"/>
      <c r="J30" s="24"/>
      <c r="K30" s="24"/>
      <c r="L30" s="24"/>
      <c r="M30" s="24"/>
      <c r="N30" s="24"/>
      <c r="O30" s="24"/>
      <c r="P30" s="24"/>
      <c r="Q30" s="20"/>
      <c r="R30" s="5"/>
      <c r="S30" s="20"/>
      <c r="T30" s="5"/>
      <c r="U30" s="5"/>
      <c r="V30" s="5"/>
      <c r="W30" s="5"/>
      <c r="X30" s="5"/>
      <c r="Y30" s="5"/>
      <c r="Z30" s="5"/>
    </row>
    <row r="31" spans="2:26" ht="15" customHeight="1">
      <c r="B31" s="78" t="s">
        <v>18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80"/>
      <c r="S31" s="20"/>
      <c r="T31" s="5"/>
      <c r="U31" s="5"/>
      <c r="V31" s="5"/>
      <c r="W31" s="5"/>
      <c r="X31" s="5"/>
      <c r="Y31" s="5"/>
      <c r="Z31" s="5"/>
    </row>
    <row r="32" spans="2:26" ht="15" customHeight="1">
      <c r="B32" s="21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0"/>
      <c r="T32" s="5"/>
      <c r="U32" s="5"/>
      <c r="V32" s="5"/>
      <c r="W32" s="5"/>
      <c r="X32" s="5"/>
      <c r="Y32" s="5"/>
      <c r="Z32" s="5"/>
    </row>
    <row r="33" spans="2:26" ht="15" customHeight="1">
      <c r="B33" s="21"/>
      <c r="C33" s="81"/>
      <c r="D33" s="82"/>
      <c r="E33" s="83"/>
      <c r="F33" s="26"/>
      <c r="G33" s="26"/>
      <c r="H33" s="26"/>
      <c r="I33" s="26"/>
      <c r="J33" s="26"/>
      <c r="K33" s="81"/>
      <c r="L33" s="82"/>
      <c r="M33" s="82"/>
      <c r="N33" s="82"/>
      <c r="O33" s="82"/>
      <c r="P33" s="82"/>
      <c r="Q33" s="83"/>
      <c r="R33" s="26"/>
      <c r="S33" s="20"/>
      <c r="T33" s="5"/>
      <c r="U33" s="5"/>
      <c r="V33" s="5"/>
      <c r="W33" s="5"/>
      <c r="X33" s="5"/>
      <c r="Y33" s="5"/>
      <c r="Z33" s="5"/>
    </row>
    <row r="34" spans="2:26" ht="15" customHeight="1">
      <c r="B34" s="21"/>
      <c r="C34" s="84"/>
      <c r="D34" s="85"/>
      <c r="E34" s="86"/>
      <c r="F34" s="26"/>
      <c r="G34" s="26"/>
      <c r="H34" s="26"/>
      <c r="I34" s="26"/>
      <c r="J34" s="26"/>
      <c r="K34" s="84"/>
      <c r="L34" s="85"/>
      <c r="M34" s="85"/>
      <c r="N34" s="85"/>
      <c r="O34" s="85"/>
      <c r="P34" s="85"/>
      <c r="Q34" s="86"/>
      <c r="R34" s="26"/>
      <c r="S34" s="20"/>
      <c r="T34" s="5"/>
      <c r="U34" s="5"/>
      <c r="V34" s="5"/>
      <c r="W34" s="5"/>
      <c r="X34" s="5"/>
      <c r="Y34" s="5"/>
      <c r="Z34" s="5"/>
    </row>
    <row r="35" spans="2:26" ht="4.5" customHeight="1">
      <c r="B35" s="21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0"/>
      <c r="T35" s="5"/>
      <c r="U35" s="5"/>
      <c r="V35" s="5"/>
      <c r="W35" s="5"/>
      <c r="X35" s="5"/>
      <c r="Y35" s="5"/>
      <c r="Z35" s="5"/>
    </row>
    <row r="36" spans="2:26" ht="15" customHeight="1">
      <c r="B36" s="21"/>
      <c r="C36" s="115" t="s">
        <v>21</v>
      </c>
      <c r="D36" s="115"/>
      <c r="E36" s="115"/>
      <c r="F36" s="26"/>
      <c r="G36" s="26"/>
      <c r="H36" s="26"/>
      <c r="I36" s="26"/>
      <c r="J36" s="26"/>
      <c r="K36" s="116" t="s">
        <v>22</v>
      </c>
      <c r="L36" s="116"/>
      <c r="M36" s="117"/>
      <c r="N36" s="117"/>
      <c r="O36" s="117"/>
      <c r="P36" s="117"/>
      <c r="Q36" s="117"/>
      <c r="R36" s="26"/>
      <c r="S36" s="20"/>
      <c r="T36" s="5"/>
      <c r="U36" s="5"/>
      <c r="V36" s="5"/>
      <c r="W36" s="5"/>
      <c r="X36" s="5"/>
      <c r="Y36" s="5"/>
      <c r="Z36" s="5"/>
    </row>
    <row r="37" spans="2:26" ht="5.25" customHeight="1">
      <c r="B37" s="21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7"/>
      <c r="N37" s="27"/>
      <c r="O37" s="27"/>
      <c r="P37" s="27"/>
      <c r="Q37" s="27"/>
      <c r="R37" s="26"/>
      <c r="S37" s="20"/>
      <c r="T37" s="5"/>
      <c r="U37" s="5"/>
      <c r="V37" s="5"/>
      <c r="W37" s="5"/>
      <c r="X37" s="5"/>
      <c r="Y37" s="5"/>
      <c r="Z37" s="5"/>
    </row>
    <row r="38" spans="2:26" ht="15" customHeight="1">
      <c r="B38" s="21"/>
      <c r="C38" s="81">
        <f>F25</f>
        <v>0</v>
      </c>
      <c r="D38" s="82"/>
      <c r="E38" s="83"/>
      <c r="F38" s="26"/>
      <c r="G38" s="26"/>
      <c r="H38" s="26"/>
      <c r="I38" s="26"/>
      <c r="J38" s="26"/>
      <c r="K38" s="118" t="e">
        <f>(C38*100)/K33</f>
        <v>#DIV/0!</v>
      </c>
      <c r="L38" s="119"/>
      <c r="M38" s="120"/>
      <c r="N38" s="120"/>
      <c r="O38" s="120"/>
      <c r="P38" s="120"/>
      <c r="Q38" s="121"/>
      <c r="R38" s="26"/>
      <c r="S38" s="20"/>
      <c r="T38" s="5"/>
      <c r="U38" s="5"/>
      <c r="V38" s="5"/>
      <c r="W38" s="5"/>
      <c r="X38" s="5"/>
      <c r="Y38" s="5"/>
      <c r="Z38" s="5"/>
    </row>
    <row r="39" spans="2:26" ht="15" customHeight="1">
      <c r="B39" s="21"/>
      <c r="C39" s="84"/>
      <c r="D39" s="85"/>
      <c r="E39" s="86"/>
      <c r="F39" s="26"/>
      <c r="G39" s="26"/>
      <c r="H39" s="26"/>
      <c r="I39" s="26"/>
      <c r="J39" s="26"/>
      <c r="K39" s="122"/>
      <c r="L39" s="123"/>
      <c r="M39" s="123"/>
      <c r="N39" s="123"/>
      <c r="O39" s="123"/>
      <c r="P39" s="123"/>
      <c r="Q39" s="124"/>
      <c r="R39" s="26"/>
      <c r="S39" s="20"/>
      <c r="T39" s="5"/>
      <c r="U39" s="5"/>
      <c r="V39" s="5"/>
      <c r="W39" s="5"/>
      <c r="X39" s="5"/>
      <c r="Y39" s="5"/>
      <c r="Z39" s="5"/>
    </row>
    <row r="40" spans="2:26" ht="3.75" customHeight="1">
      <c r="B40" s="21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0"/>
      <c r="T40" s="5"/>
      <c r="U40" s="5"/>
      <c r="V40" s="5"/>
      <c r="W40" s="5"/>
      <c r="X40" s="5"/>
      <c r="Y40" s="5"/>
      <c r="Z40" s="5"/>
    </row>
    <row r="41" spans="2:26" ht="15" customHeight="1">
      <c r="B41" s="21"/>
      <c r="C41" s="115" t="s">
        <v>19</v>
      </c>
      <c r="D41" s="115"/>
      <c r="E41" s="115"/>
      <c r="F41" s="26"/>
      <c r="G41" s="26"/>
      <c r="H41" s="26"/>
      <c r="I41" s="26"/>
      <c r="J41" s="26"/>
      <c r="K41" s="115" t="s">
        <v>20</v>
      </c>
      <c r="L41" s="115"/>
      <c r="M41" s="115"/>
      <c r="N41" s="115"/>
      <c r="O41" s="115"/>
      <c r="P41" s="115"/>
      <c r="Q41" s="115"/>
      <c r="R41" s="26"/>
      <c r="S41" s="20"/>
      <c r="T41" s="5"/>
      <c r="U41" s="5"/>
      <c r="V41" s="5"/>
      <c r="W41" s="5"/>
      <c r="X41" s="5"/>
      <c r="Y41" s="5"/>
      <c r="Z41" s="5"/>
    </row>
    <row r="42" spans="2:26" ht="8.25" customHeight="1">
      <c r="B42" s="4"/>
      <c r="C42" s="4"/>
      <c r="D42" s="4"/>
      <c r="E42" s="3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5"/>
      <c r="T42" s="5"/>
      <c r="U42" s="5"/>
      <c r="V42" s="5"/>
      <c r="W42" s="5"/>
      <c r="X42" s="5"/>
      <c r="Y42" s="5"/>
      <c r="Z42" s="5"/>
    </row>
    <row r="43" spans="2:26" ht="15">
      <c r="B43" s="4"/>
      <c r="C43" s="4"/>
      <c r="D43" s="4"/>
      <c r="E43" s="3"/>
      <c r="F43" s="4"/>
      <c r="G43" s="4"/>
      <c r="H43" s="4"/>
      <c r="I43" s="4"/>
      <c r="J43" s="4"/>
      <c r="K43" s="4"/>
      <c r="L43" s="4"/>
      <c r="M43" s="137"/>
      <c r="N43" s="137"/>
      <c r="O43" s="137"/>
      <c r="P43" s="137"/>
      <c r="Q43" s="137"/>
      <c r="R43" s="137"/>
      <c r="S43" s="5"/>
      <c r="T43" s="5"/>
      <c r="U43" s="5"/>
      <c r="V43" s="5"/>
      <c r="W43" s="5"/>
      <c r="X43" s="5"/>
      <c r="Y43" s="5"/>
      <c r="Z43" s="5"/>
    </row>
    <row r="44" spans="2:26" ht="15">
      <c r="B44" s="5"/>
      <c r="C44" s="5"/>
      <c r="D44" s="5"/>
      <c r="E44" s="13"/>
      <c r="F44" s="5"/>
      <c r="G44" s="5"/>
      <c r="H44" s="5"/>
      <c r="I44" s="5"/>
      <c r="J44" s="5"/>
      <c r="K44" s="5"/>
      <c r="L44" s="5"/>
      <c r="M44" s="137"/>
      <c r="N44" s="137"/>
      <c r="O44" s="137"/>
      <c r="P44" s="137"/>
      <c r="Q44" s="137"/>
      <c r="R44" s="137"/>
      <c r="S44" s="5"/>
      <c r="T44" s="5"/>
      <c r="U44" s="5"/>
      <c r="V44" s="5"/>
      <c r="W44" s="5"/>
      <c r="X44" s="5"/>
      <c r="Y44" s="5"/>
      <c r="Z44" s="5"/>
    </row>
    <row r="45" spans="2:26" ht="12.75">
      <c r="B45" s="5"/>
      <c r="C45" s="5"/>
      <c r="D45" s="5"/>
      <c r="E45" s="28"/>
      <c r="F45" s="29"/>
      <c r="G45" s="29"/>
      <c r="H45" s="29"/>
      <c r="I45" s="29"/>
      <c r="J45" s="29"/>
      <c r="K45" s="29"/>
      <c r="L45" s="4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2:26" ht="4.5" customHeight="1">
      <c r="B46" s="5"/>
      <c r="C46" s="5"/>
      <c r="D46" s="5"/>
      <c r="E46" s="13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2:23" ht="12.75">
      <c r="B47" s="5"/>
      <c r="C47" s="5"/>
      <c r="D47" s="5"/>
      <c r="E47" s="113" t="s">
        <v>24</v>
      </c>
      <c r="F47" s="114"/>
      <c r="G47" s="114"/>
      <c r="H47" s="114"/>
      <c r="I47" s="114"/>
      <c r="J47" s="114"/>
      <c r="K47" s="114"/>
      <c r="L47" s="38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2:23" ht="12.75">
      <c r="B48" s="5"/>
      <c r="C48" s="5"/>
      <c r="D48" s="5"/>
      <c r="E48" s="13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2:23" ht="12.75">
      <c r="B49" s="5"/>
      <c r="C49" s="5"/>
      <c r="D49" s="5"/>
      <c r="E49" s="13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2:23" ht="12.75">
      <c r="B50" s="5"/>
      <c r="C50" s="5"/>
      <c r="D50" s="5"/>
      <c r="E50" s="13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2:23" ht="12.75">
      <c r="B51" s="5"/>
      <c r="C51" s="5"/>
      <c r="D51" s="5"/>
      <c r="E51" s="13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2:23" ht="12.75">
      <c r="B52" s="5"/>
      <c r="C52" s="5"/>
      <c r="D52" s="5"/>
      <c r="E52" s="13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</sheetData>
  <mergeCells count="44">
    <mergeCell ref="B9:B11"/>
    <mergeCell ref="C9:M11"/>
    <mergeCell ref="M43:R43"/>
    <mergeCell ref="M44:R44"/>
    <mergeCell ref="C41:E41"/>
    <mergeCell ref="K41:Q41"/>
    <mergeCell ref="C12:E12"/>
    <mergeCell ref="F12:G12"/>
    <mergeCell ref="H12:M12"/>
    <mergeCell ref="F24:H24"/>
    <mergeCell ref="E47:K47"/>
    <mergeCell ref="C36:E36"/>
    <mergeCell ref="K33:Q34"/>
    <mergeCell ref="K36:Q36"/>
    <mergeCell ref="C38:E39"/>
    <mergeCell ref="K38:Q39"/>
    <mergeCell ref="C2:Q2"/>
    <mergeCell ref="I18:K18"/>
    <mergeCell ref="L18:N18"/>
    <mergeCell ref="O18:Q18"/>
    <mergeCell ref="B15:R16"/>
    <mergeCell ref="R17:R19"/>
    <mergeCell ref="C3:Q3"/>
    <mergeCell ref="P8:R8"/>
    <mergeCell ref="P10:R10"/>
    <mergeCell ref="P11:R11"/>
    <mergeCell ref="B31:R31"/>
    <mergeCell ref="C33:E34"/>
    <mergeCell ref="I22:K22"/>
    <mergeCell ref="L22:N22"/>
    <mergeCell ref="O22:Q22"/>
    <mergeCell ref="F25:H25"/>
    <mergeCell ref="C27:E27"/>
    <mergeCell ref="C29:E29"/>
    <mergeCell ref="K27:Q27"/>
    <mergeCell ref="K29:Q29"/>
    <mergeCell ref="P9:R9"/>
    <mergeCell ref="I20:K20"/>
    <mergeCell ref="L20:N20"/>
    <mergeCell ref="O20:Q20"/>
    <mergeCell ref="I21:K21"/>
    <mergeCell ref="L21:N21"/>
    <mergeCell ref="O21:Q21"/>
    <mergeCell ref="P12:Q12"/>
  </mergeCells>
  <printOptions horizontalCentered="1"/>
  <pageMargins left="0.49" right="0.55" top="0.46" bottom="0.52" header="0.43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</dc:creator>
  <cp:keywords/>
  <dc:description/>
  <cp:lastModifiedBy>arlin</cp:lastModifiedBy>
  <cp:lastPrinted>2009-07-14T15:10:22Z</cp:lastPrinted>
  <dcterms:created xsi:type="dcterms:W3CDTF">2005-05-04T19:21:08Z</dcterms:created>
  <dcterms:modified xsi:type="dcterms:W3CDTF">2010-05-10T15:00:08Z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6154</vt:i4>
  </property>
</Properties>
</file>